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njarres\Desktop\ARCHIVOS\Alejandra 2016\PLANES DE MEJORAMIENTO OCASIONAL CGR_2016\PLANES MEJORAMIENTO CGR_OCASIONAL\CGR PAE 2015 PRIMER SEMESTRE 2016\"/>
    </mc:Choice>
  </mc:AlternateContent>
  <bookViews>
    <workbookView xWindow="0" yWindow="0" windowWidth="20490" windowHeight="7755"/>
  </bookViews>
  <sheets>
    <sheet name="F14.2  PLANES DE MEJORAMIENT..." sheetId="1" r:id="rId1"/>
  </sheets>
  <calcPr calcId="152511"/>
  <fileRecoveryPr repairLoad="1"/>
</workbook>
</file>

<file path=xl/calcChain.xml><?xml version="1.0" encoding="utf-8"?>
<calcChain xmlns="http://schemas.openxmlformats.org/spreadsheetml/2006/main">
  <c r="O30" i="1" l="1"/>
  <c r="O29" i="1"/>
  <c r="O28" i="1"/>
  <c r="O27" i="1"/>
  <c r="O26" i="1"/>
</calcChain>
</file>

<file path=xl/sharedStrings.xml><?xml version="1.0" encoding="utf-8"?>
<sst xmlns="http://schemas.openxmlformats.org/spreadsheetml/2006/main" count="176" uniqueCount="71">
  <si>
    <t>Tipo Modalidad</t>
  </si>
  <si>
    <t>M-3: PLAN DE MEJORAMIENTO</t>
  </si>
  <si>
    <t>Formulario</t>
  </si>
  <si>
    <t>F14.2: PLANES DE MEJORAMIENTO - ENTES TERRITORIALES</t>
  </si>
  <si>
    <t>Moneda Informe</t>
  </si>
  <si>
    <t>Entidad</t>
  </si>
  <si>
    <t>Fecha</t>
  </si>
  <si>
    <t>Periodicidad</t>
  </si>
  <si>
    <t>OCASIONAL</t>
  </si>
  <si>
    <t>[1]</t>
  </si>
  <si>
    <t>0 SISTEMA GENERAL DE PARTICIPACIONES - SGP</t>
  </si>
  <si>
    <t>FORMULARIO CON INFORMACIÓN</t>
  </si>
  <si>
    <t>JUSTIFICACIÓN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</si>
  <si>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</si>
  <si>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</si>
  <si>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</si>
  <si>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</si>
  <si>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</si>
  <si>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</si>
  <si>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</si>
  <si>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</si>
  <si>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</si>
  <si>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</si>
  <si>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</si>
  <si>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</si>
  <si>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</si>
  <si>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</si>
  <si>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</si>
  <si>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[2]</t>
  </si>
  <si>
    <t>0 REGALÍAS</t>
  </si>
  <si>
    <t>[3]</t>
  </si>
  <si>
    <t>0 ALUMBRADO PÚBLICO</t>
  </si>
  <si>
    <t>[4]</t>
  </si>
  <si>
    <t>1 SI</t>
  </si>
  <si>
    <t xml:space="preserve">1 SUSCRIPCIÓN DEL PLAN DE MEJORAMIENTO </t>
  </si>
  <si>
    <t>2 NO</t>
  </si>
  <si>
    <t>2 AVANCE ó SEGUIMIENTO DEL PLAN DE MEJORAMIENTO</t>
  </si>
  <si>
    <t>3 FORMULARIO SIN INFORMACIÓN</t>
  </si>
  <si>
    <t>FILA_2</t>
  </si>
  <si>
    <t>FILA_3</t>
  </si>
  <si>
    <t>FILA_4</t>
  </si>
  <si>
    <t>FILA_5</t>
  </si>
  <si>
    <t>H1D1</t>
  </si>
  <si>
    <t>H2D2</t>
  </si>
  <si>
    <t>H3F3D3</t>
  </si>
  <si>
    <t>H4D4</t>
  </si>
  <si>
    <t>H5D5</t>
  </si>
  <si>
    <r>
      <t>Gestión Recursos PAE 2015.</t>
    </r>
    <r>
      <rPr>
        <sz val="9"/>
        <rFont val="Arial"/>
        <family val="2"/>
      </rPr>
      <t xml:space="preserve"> El Departamento de Casanare fue ineficiente en el gasto de los recursos destinados al programa de alimentación escolar, incumpliendo la política de retención escolar la cual está orientada a garantizar el acceso y permanencia de los estudiantes en el sistema.</t>
    </r>
  </si>
  <si>
    <t>Falencias en la planeación, financiación e implementación del PAE.</t>
  </si>
  <si>
    <t>Mesa de trabajo adelantada por la Secretaría de Educación.</t>
  </si>
  <si>
    <t>Realizar Acta de Compromiso donde se deje establecido el cronograma a seguir para la realización de los procesos precontractuales y contractuales del PAE, de tal manera que se garantice la prestación del servicio.</t>
  </si>
  <si>
    <t>UND</t>
  </si>
  <si>
    <t>El valor esta dado en porcentaje</t>
  </si>
  <si>
    <r>
      <t xml:space="preserve">Ejecución de Recursos Programa de Alimentación Escolar- PAE vigencia 2016. </t>
    </r>
    <r>
      <rPr>
        <sz val="9"/>
        <rFont val="Arial"/>
        <family val="2"/>
      </rPr>
      <t>La Administración Departamental no ha dado cumplimiento a la normatividad del PAE y a lo dispuesto en la Sentencia T-273/2014.</t>
    </r>
  </si>
  <si>
    <t>Ineficiente gestión fiscal.</t>
  </si>
  <si>
    <r>
      <rPr>
        <b/>
        <sz val="9"/>
        <rFont val="Arial"/>
        <family val="2"/>
      </rPr>
      <t>Ajustes Interventoría. Contrato 1707 de 2015.</t>
    </r>
    <r>
      <rPr>
        <sz val="9"/>
        <rFont val="Arial"/>
        <family val="2"/>
      </rPr>
      <t xml:space="preserve"> No se realizaron los  ajustes correspondientes al contrato de interventoría conforme se desarrollaba el contrato intervenido, se incurrió en el pago de un mes y siete días de interventoría por $142.0 millones.</t>
    </r>
  </si>
  <si>
    <t>Debilidades en la planeación y supervisión.</t>
  </si>
  <si>
    <t>Realizar mesas de trabajo.</t>
  </si>
  <si>
    <t>1. Realizar dos (2) mesas de trabajo entre Secretaría de Educación, Secretaría de Hacienda, Oficina Jurídica y Banco de Proyectos, para establecer los tiempos de ejecución tanto de operación como de interventoría.</t>
  </si>
  <si>
    <r>
      <rPr>
        <b/>
        <sz val="9"/>
        <rFont val="Arial"/>
        <family val="2"/>
      </rPr>
      <t>Transporte de personal sin cumplimiento de requisitos. CO 1707/2015 y CO 1190/2015.</t>
    </r>
    <r>
      <rPr>
        <sz val="9"/>
        <rFont val="Arial"/>
        <family val="2"/>
      </rPr>
      <t xml:space="preserve"> La interventoría contrató el alquiler de los vehículos para el transporte del personal ofrecido, con personas naturales, a través de contratos individuales con los propietarios de cada uno de los vehículos y no con empresas de transporte público legalmente constituidas y debidamente habilitadas.</t>
    </r>
  </si>
  <si>
    <t>Incumplimiento de los requisitos establecidos para el transporte personal.</t>
  </si>
  <si>
    <t>Dar cumplimiento a la normatividad vigente.</t>
  </si>
  <si>
    <t>Establecer en los estudios previos el cumplimiento del Decreto 1079 del 26/05/2015.</t>
  </si>
  <si>
    <r>
      <rPr>
        <b/>
        <sz val="9"/>
        <rFont val="Arial"/>
        <family val="2"/>
      </rPr>
      <t xml:space="preserve">Focalización titulares de derecho. CO 1708/2015 y CO 1183/2015.  </t>
    </r>
    <r>
      <rPr>
        <sz val="9"/>
        <rFont val="Arial"/>
        <family val="2"/>
      </rPr>
      <t>Algunos de los municipios beneficiarios de estos dos (2) contratos, también suministraron alimentación escolar, a través de contratos y/o convenios suscritos con recursos propios del municipio, evidenciándose que en algunos casos confluyeron dos raciones de desayuno o almuerzo a un mismo estudiante.</t>
    </r>
  </si>
  <si>
    <t>Debilidades en la planeación y controles ejercidos para evitar duplicidad de beneficiarios, derivando en una gestión ineficiente.</t>
  </si>
  <si>
    <t>Circular a los Rectores de todas las instituciones educativas oficiales del Departamento.</t>
  </si>
  <si>
    <t xml:space="preserve">1. Circular a los rectores, solicitando el cumplimiento de la priorización y focalización de los titulares de derecho, beneficiados con el PAE y registrarlos en el SIMAT.
2. Desarrollar mesas de trabajo con cada una de las alcaldías, para definir la prestación del servicio por parte de la Gobernación y la del Municipio con el fin de evitar la duplicidad.
</t>
  </si>
  <si>
    <t>0 OTROS CONCEPTOS RELACIONADOS- PROGRAMA DE ALIMENTACIÓN ESCOLAR</t>
  </si>
  <si>
    <t>0</t>
  </si>
  <si>
    <t>1900/01/01</t>
  </si>
  <si>
    <t>1900/01/02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</si>
</sst>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;[Red]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14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justify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2"/>
  <sheetViews>
    <sheetView tabSelected="1" workbookViewId="0">
      <selection activeCell="C17" sqref="C17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27" customWidth="1"/>
    <col min="6" max="6" width="21" customWidth="1"/>
    <col min="7" max="7" width="40.28515625" customWidth="1"/>
    <col min="8" max="8" width="29.140625" customWidth="1"/>
    <col min="9" max="9" width="26.28515625" customWidth="1"/>
    <col min="10" max="10" width="39.140625" customWidth="1"/>
    <col min="11" max="11" width="36" customWidth="1"/>
    <col min="12" max="12" width="47" customWidth="1"/>
    <col min="13" max="13" width="35" customWidth="1"/>
    <col min="14" max="14" width="40" customWidth="1"/>
    <col min="15" max="15" width="36" customWidth="1"/>
    <col min="16" max="16" width="46" customWidth="1"/>
    <col min="17" max="17" width="19" customWidth="1"/>
    <col min="19" max="256" width="8" hidden="1"/>
  </cols>
  <sheetData>
    <row r="1" spans="1:17" x14ac:dyDescent="0.25">
      <c r="B1" s="1" t="s">
        <v>0</v>
      </c>
      <c r="C1" s="1">
        <v>53</v>
      </c>
      <c r="D1" s="19" t="s">
        <v>1</v>
      </c>
      <c r="E1" s="20"/>
      <c r="F1" s="20"/>
      <c r="G1" s="20"/>
    </row>
    <row r="2" spans="1:17" x14ac:dyDescent="0.25">
      <c r="B2" s="1" t="s">
        <v>2</v>
      </c>
      <c r="C2" s="1">
        <v>401</v>
      </c>
      <c r="D2" s="19" t="s">
        <v>3</v>
      </c>
      <c r="E2" s="20"/>
      <c r="F2" s="20"/>
      <c r="G2" s="20"/>
    </row>
    <row r="3" spans="1:17" x14ac:dyDescent="0.25">
      <c r="B3" s="1" t="s">
        <v>4</v>
      </c>
      <c r="C3" s="1">
        <v>1</v>
      </c>
    </row>
    <row r="4" spans="1:17" x14ac:dyDescent="0.25">
      <c r="B4" s="1" t="s">
        <v>5</v>
      </c>
      <c r="C4" s="1">
        <v>4718</v>
      </c>
    </row>
    <row r="5" spans="1:17" x14ac:dyDescent="0.25">
      <c r="B5" s="1" t="s">
        <v>6</v>
      </c>
      <c r="C5" s="3">
        <v>42711</v>
      </c>
    </row>
    <row r="6" spans="1:17" x14ac:dyDescent="0.25">
      <c r="B6" s="1" t="s">
        <v>7</v>
      </c>
      <c r="C6" s="1">
        <v>0</v>
      </c>
      <c r="D6" s="1" t="s">
        <v>8</v>
      </c>
    </row>
    <row r="8" spans="1:17" x14ac:dyDescent="0.25">
      <c r="A8" s="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31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</row>
    <row r="11" spans="1:17" ht="24" x14ac:dyDescent="0.25">
      <c r="A11" s="1">
        <v>1</v>
      </c>
      <c r="B11" t="s">
        <v>26</v>
      </c>
      <c r="C11" s="15" t="s">
        <v>35</v>
      </c>
      <c r="D11" s="15" t="s">
        <v>68</v>
      </c>
      <c r="E11" s="15" t="s">
        <v>37</v>
      </c>
      <c r="F11" s="16" t="s">
        <v>68</v>
      </c>
      <c r="G11" s="17" t="s">
        <v>68</v>
      </c>
      <c r="H11" s="15" t="s">
        <v>68</v>
      </c>
      <c r="I11" s="15" t="s">
        <v>68</v>
      </c>
      <c r="J11" s="15" t="s">
        <v>68</v>
      </c>
      <c r="K11" s="16" t="s">
        <v>68</v>
      </c>
      <c r="L11" s="16">
        <v>0</v>
      </c>
      <c r="M11" s="18" t="s">
        <v>69</v>
      </c>
      <c r="N11" s="18" t="s">
        <v>70</v>
      </c>
      <c r="O11" s="16">
        <v>0</v>
      </c>
      <c r="P11" s="16"/>
      <c r="Q11" s="15" t="s">
        <v>68</v>
      </c>
    </row>
    <row r="13" spans="1:17" x14ac:dyDescent="0.25">
      <c r="A13" s="1" t="s">
        <v>28</v>
      </c>
      <c r="B13" s="19" t="s">
        <v>29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  <c r="K14" s="1">
        <v>28</v>
      </c>
      <c r="L14" s="1">
        <v>31</v>
      </c>
      <c r="M14" s="1">
        <v>32</v>
      </c>
      <c r="N14" s="1">
        <v>36</v>
      </c>
      <c r="O14" s="1">
        <v>40</v>
      </c>
      <c r="P14" s="1">
        <v>44</v>
      </c>
      <c r="Q14" s="1">
        <v>48</v>
      </c>
    </row>
    <row r="15" spans="1:17" x14ac:dyDescent="0.25"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 t="s">
        <v>23</v>
      </c>
      <c r="P15" s="1" t="s">
        <v>24</v>
      </c>
      <c r="Q15" s="1" t="s">
        <v>25</v>
      </c>
    </row>
    <row r="16" spans="1:17" ht="24" x14ac:dyDescent="0.25">
      <c r="A16" s="1">
        <v>1</v>
      </c>
      <c r="B16" t="s">
        <v>26</v>
      </c>
      <c r="C16" s="15" t="s">
        <v>35</v>
      </c>
      <c r="D16" s="15" t="s">
        <v>68</v>
      </c>
      <c r="E16" s="15" t="s">
        <v>37</v>
      </c>
      <c r="F16" s="16" t="s">
        <v>68</v>
      </c>
      <c r="G16" s="17" t="s">
        <v>68</v>
      </c>
      <c r="H16" s="15" t="s">
        <v>68</v>
      </c>
      <c r="I16" s="15" t="s">
        <v>68</v>
      </c>
      <c r="J16" s="15" t="s">
        <v>68</v>
      </c>
      <c r="K16" s="16" t="s">
        <v>68</v>
      </c>
      <c r="L16" s="16">
        <v>0</v>
      </c>
      <c r="M16" s="18" t="s">
        <v>69</v>
      </c>
      <c r="N16" s="18" t="s">
        <v>70</v>
      </c>
      <c r="O16" s="16">
        <v>0</v>
      </c>
      <c r="P16" s="16"/>
      <c r="Q16" s="15" t="s">
        <v>68</v>
      </c>
    </row>
    <row r="18" spans="1:17" x14ac:dyDescent="0.25">
      <c r="A18" s="1" t="s">
        <v>30</v>
      </c>
      <c r="B18" s="19" t="s">
        <v>31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C19" s="1">
        <v>2</v>
      </c>
      <c r="D19" s="1">
        <v>3</v>
      </c>
      <c r="E19" s="1">
        <v>4</v>
      </c>
      <c r="F19" s="1">
        <v>8</v>
      </c>
      <c r="G19" s="1">
        <v>12</v>
      </c>
      <c r="H19" s="1">
        <v>16</v>
      </c>
      <c r="I19" s="1">
        <v>20</v>
      </c>
      <c r="J19" s="1">
        <v>24</v>
      </c>
      <c r="K19" s="1">
        <v>28</v>
      </c>
      <c r="L19" s="1">
        <v>31</v>
      </c>
      <c r="M19" s="1">
        <v>32</v>
      </c>
      <c r="N19" s="1">
        <v>36</v>
      </c>
      <c r="O19" s="1">
        <v>40</v>
      </c>
      <c r="P19" s="1">
        <v>44</v>
      </c>
      <c r="Q19" s="1">
        <v>48</v>
      </c>
    </row>
    <row r="20" spans="1:17" x14ac:dyDescent="0.25">
      <c r="C20" s="1" t="s">
        <v>11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21</v>
      </c>
      <c r="N20" s="1" t="s">
        <v>22</v>
      </c>
      <c r="O20" s="1" t="s">
        <v>23</v>
      </c>
      <c r="P20" s="1" t="s">
        <v>24</v>
      </c>
      <c r="Q20" s="1" t="s">
        <v>25</v>
      </c>
    </row>
    <row r="21" spans="1:17" ht="24" x14ac:dyDescent="0.25">
      <c r="A21" s="1">
        <v>1</v>
      </c>
      <c r="B21" t="s">
        <v>26</v>
      </c>
      <c r="C21" s="15" t="s">
        <v>35</v>
      </c>
      <c r="D21" s="15" t="s">
        <v>68</v>
      </c>
      <c r="E21" s="15" t="s">
        <v>37</v>
      </c>
      <c r="F21" s="16" t="s">
        <v>68</v>
      </c>
      <c r="G21" s="17" t="s">
        <v>68</v>
      </c>
      <c r="H21" s="15" t="s">
        <v>68</v>
      </c>
      <c r="I21" s="15" t="s">
        <v>68</v>
      </c>
      <c r="J21" s="15" t="s">
        <v>68</v>
      </c>
      <c r="K21" s="16" t="s">
        <v>68</v>
      </c>
      <c r="L21" s="16">
        <v>0</v>
      </c>
      <c r="M21" s="18" t="s">
        <v>69</v>
      </c>
      <c r="N21" s="18" t="s">
        <v>70</v>
      </c>
      <c r="O21" s="16">
        <v>0</v>
      </c>
      <c r="P21" s="16"/>
      <c r="Q21" s="15" t="s">
        <v>68</v>
      </c>
    </row>
    <row r="23" spans="1:17" x14ac:dyDescent="0.25">
      <c r="A23" s="1" t="s">
        <v>32</v>
      </c>
      <c r="B23" s="19" t="s">
        <v>67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5">
      <c r="C24" s="1">
        <v>2</v>
      </c>
      <c r="D24" s="1">
        <v>3</v>
      </c>
      <c r="E24" s="1">
        <v>4</v>
      </c>
      <c r="F24" s="1">
        <v>8</v>
      </c>
      <c r="G24" s="1">
        <v>12</v>
      </c>
      <c r="H24" s="1">
        <v>16</v>
      </c>
      <c r="I24" s="1">
        <v>20</v>
      </c>
      <c r="J24" s="1">
        <v>24</v>
      </c>
      <c r="K24" s="1">
        <v>28</v>
      </c>
      <c r="L24" s="1">
        <v>31</v>
      </c>
      <c r="M24" s="1">
        <v>32</v>
      </c>
      <c r="N24" s="1">
        <v>36</v>
      </c>
      <c r="O24" s="1">
        <v>40</v>
      </c>
      <c r="P24" s="1">
        <v>44</v>
      </c>
      <c r="Q24" s="1">
        <v>48</v>
      </c>
    </row>
    <row r="25" spans="1:17" x14ac:dyDescent="0.25">
      <c r="C25" s="1" t="s">
        <v>11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21</v>
      </c>
      <c r="N25" s="1" t="s">
        <v>22</v>
      </c>
      <c r="O25" s="1" t="s">
        <v>23</v>
      </c>
      <c r="P25" s="1" t="s">
        <v>24</v>
      </c>
      <c r="Q25" s="1" t="s">
        <v>25</v>
      </c>
    </row>
    <row r="26" spans="1:17" ht="84.75" thickBot="1" x14ac:dyDescent="0.3">
      <c r="A26" s="1">
        <v>1</v>
      </c>
      <c r="B26" t="s">
        <v>26</v>
      </c>
      <c r="C26" s="2" t="s">
        <v>33</v>
      </c>
      <c r="D26" s="2" t="s">
        <v>27</v>
      </c>
      <c r="E26" s="2" t="s">
        <v>34</v>
      </c>
      <c r="F26" s="4" t="s">
        <v>42</v>
      </c>
      <c r="G26" s="6" t="s">
        <v>47</v>
      </c>
      <c r="H26" s="7" t="s">
        <v>48</v>
      </c>
      <c r="I26" s="7" t="s">
        <v>49</v>
      </c>
      <c r="J26" s="7" t="s">
        <v>50</v>
      </c>
      <c r="K26" s="4" t="s">
        <v>51</v>
      </c>
      <c r="L26" s="4">
        <v>1</v>
      </c>
      <c r="M26" s="8">
        <v>42720</v>
      </c>
      <c r="N26" s="8">
        <v>43085</v>
      </c>
      <c r="O26" s="9">
        <f t="shared" ref="O26:O30" si="0">(+N26-M26)/7</f>
        <v>52.142857142857146</v>
      </c>
      <c r="P26" s="10"/>
      <c r="Q26" s="7" t="s">
        <v>52</v>
      </c>
    </row>
    <row r="27" spans="1:17" ht="60.75" thickBot="1" x14ac:dyDescent="0.3">
      <c r="A27" s="1">
        <v>2</v>
      </c>
      <c r="B27" t="s">
        <v>38</v>
      </c>
      <c r="C27" s="2" t="s">
        <v>33</v>
      </c>
      <c r="D27" s="2" t="s">
        <v>27</v>
      </c>
      <c r="E27" s="2" t="s">
        <v>34</v>
      </c>
      <c r="F27" s="5" t="s">
        <v>43</v>
      </c>
      <c r="G27" s="6" t="s">
        <v>53</v>
      </c>
      <c r="H27" s="11" t="s">
        <v>54</v>
      </c>
      <c r="I27" s="7" t="s">
        <v>49</v>
      </c>
      <c r="J27" s="7" t="s">
        <v>50</v>
      </c>
      <c r="K27" s="4" t="s">
        <v>51</v>
      </c>
      <c r="L27" s="4">
        <v>1</v>
      </c>
      <c r="M27" s="8">
        <v>42720</v>
      </c>
      <c r="N27" s="8">
        <v>43085</v>
      </c>
      <c r="O27" s="9">
        <f t="shared" si="0"/>
        <v>52.142857142857146</v>
      </c>
      <c r="P27" s="12"/>
      <c r="Q27" s="7" t="s">
        <v>52</v>
      </c>
    </row>
    <row r="28" spans="1:17" ht="72.75" thickBot="1" x14ac:dyDescent="0.3">
      <c r="A28" s="1">
        <v>3</v>
      </c>
      <c r="B28" t="s">
        <v>39</v>
      </c>
      <c r="C28" s="2" t="s">
        <v>33</v>
      </c>
      <c r="D28" s="2" t="s">
        <v>27</v>
      </c>
      <c r="E28" s="2" t="s">
        <v>34</v>
      </c>
      <c r="F28" s="5" t="s">
        <v>44</v>
      </c>
      <c r="G28" s="7" t="s">
        <v>55</v>
      </c>
      <c r="H28" s="7" t="s">
        <v>56</v>
      </c>
      <c r="I28" s="7" t="s">
        <v>57</v>
      </c>
      <c r="J28" s="7" t="s">
        <v>58</v>
      </c>
      <c r="K28" s="4" t="s">
        <v>51</v>
      </c>
      <c r="L28" s="4">
        <v>1</v>
      </c>
      <c r="M28" s="8">
        <v>42720</v>
      </c>
      <c r="N28" s="8">
        <v>43085</v>
      </c>
      <c r="O28" s="9">
        <f t="shared" si="0"/>
        <v>52.142857142857146</v>
      </c>
      <c r="P28" s="13"/>
      <c r="Q28" s="7" t="s">
        <v>52</v>
      </c>
    </row>
    <row r="29" spans="1:17" ht="108.75" thickBot="1" x14ac:dyDescent="0.3">
      <c r="A29" s="1">
        <v>4</v>
      </c>
      <c r="B29" t="s">
        <v>40</v>
      </c>
      <c r="C29" s="2" t="s">
        <v>33</v>
      </c>
      <c r="D29" s="2" t="s">
        <v>27</v>
      </c>
      <c r="E29" s="2" t="s">
        <v>34</v>
      </c>
      <c r="F29" s="5" t="s">
        <v>45</v>
      </c>
      <c r="G29" s="7" t="s">
        <v>59</v>
      </c>
      <c r="H29" s="11" t="s">
        <v>60</v>
      </c>
      <c r="I29" s="7" t="s">
        <v>61</v>
      </c>
      <c r="J29" s="7" t="s">
        <v>62</v>
      </c>
      <c r="K29" s="4" t="s">
        <v>51</v>
      </c>
      <c r="L29" s="4">
        <v>1</v>
      </c>
      <c r="M29" s="8">
        <v>42720</v>
      </c>
      <c r="N29" s="8">
        <v>43085</v>
      </c>
      <c r="O29" s="9">
        <f t="shared" si="0"/>
        <v>52.142857142857146</v>
      </c>
      <c r="P29" s="14"/>
      <c r="Q29" s="7" t="s">
        <v>52</v>
      </c>
    </row>
    <row r="30" spans="1:17" ht="120.75" thickBot="1" x14ac:dyDescent="0.3">
      <c r="A30" s="1">
        <v>5</v>
      </c>
      <c r="B30" t="s">
        <v>41</v>
      </c>
      <c r="C30" s="2" t="s">
        <v>33</v>
      </c>
      <c r="D30" s="2" t="s">
        <v>27</v>
      </c>
      <c r="E30" s="2" t="s">
        <v>34</v>
      </c>
      <c r="F30" s="5" t="s">
        <v>46</v>
      </c>
      <c r="G30" s="7" t="s">
        <v>63</v>
      </c>
      <c r="H30" s="11" t="s">
        <v>64</v>
      </c>
      <c r="I30" s="7" t="s">
        <v>65</v>
      </c>
      <c r="J30" s="7" t="s">
        <v>66</v>
      </c>
      <c r="K30" s="4" t="s">
        <v>51</v>
      </c>
      <c r="L30" s="4">
        <v>1</v>
      </c>
      <c r="M30" s="8">
        <v>42720</v>
      </c>
      <c r="N30" s="8">
        <v>43085</v>
      </c>
      <c r="O30" s="9">
        <f t="shared" si="0"/>
        <v>52.142857142857146</v>
      </c>
      <c r="P30" s="14"/>
      <c r="Q30" s="7" t="s">
        <v>52</v>
      </c>
    </row>
    <row r="351000" spans="1:2" x14ac:dyDescent="0.25">
      <c r="A351000" t="s">
        <v>33</v>
      </c>
      <c r="B351000" t="s">
        <v>34</v>
      </c>
    </row>
    <row r="351001" spans="1:2" x14ac:dyDescent="0.25">
      <c r="A351001" t="s">
        <v>35</v>
      </c>
      <c r="B351001" t="s">
        <v>36</v>
      </c>
    </row>
    <row r="351002" spans="1:2" x14ac:dyDescent="0.25">
      <c r="B351002" t="s">
        <v>37</v>
      </c>
    </row>
  </sheetData>
  <mergeCells count="6">
    <mergeCell ref="B23:Q23"/>
    <mergeCell ref="D1:G1"/>
    <mergeCell ref="D2:G2"/>
    <mergeCell ref="B8:Q8"/>
    <mergeCell ref="B13:Q13"/>
    <mergeCell ref="B18:Q18"/>
  </mergeCells>
  <conditionalFormatting sqref="F28">
    <cfRule type="top10" priority="31" stopIfTrue="1" rank="10"/>
  </conditionalFormatting>
  <conditionalFormatting sqref="F29">
    <cfRule type="top10" priority="30" stopIfTrue="1" rank="10"/>
  </conditionalFormatting>
  <conditionalFormatting sqref="F30">
    <cfRule type="top10" priority="29" stopIfTrue="1" rank="10"/>
  </conditionalFormatting>
  <conditionalFormatting sqref="G26">
    <cfRule type="top10" priority="27" stopIfTrue="1" rank="10"/>
  </conditionalFormatting>
  <conditionalFormatting sqref="I26">
    <cfRule type="top10" priority="26" stopIfTrue="1" rank="10"/>
  </conditionalFormatting>
  <conditionalFormatting sqref="J26">
    <cfRule type="top10" priority="25" stopIfTrue="1" rank="10"/>
  </conditionalFormatting>
  <conditionalFormatting sqref="P26">
    <cfRule type="top10" priority="24" stopIfTrue="1" rank="10"/>
  </conditionalFormatting>
  <conditionalFormatting sqref="O26">
    <cfRule type="top10" priority="23" stopIfTrue="1" rank="10"/>
  </conditionalFormatting>
  <conditionalFormatting sqref="G27">
    <cfRule type="top10" priority="22" stopIfTrue="1" rank="10"/>
  </conditionalFormatting>
  <conditionalFormatting sqref="P27">
    <cfRule type="top10" priority="21" stopIfTrue="1" rank="10"/>
  </conditionalFormatting>
  <conditionalFormatting sqref="G28">
    <cfRule type="top10" priority="20" stopIfTrue="1" rank="10"/>
  </conditionalFormatting>
  <conditionalFormatting sqref="I28">
    <cfRule type="top10" priority="19" stopIfTrue="1" rank="10"/>
  </conditionalFormatting>
  <conditionalFormatting sqref="P28">
    <cfRule type="top10" priority="18" stopIfTrue="1" rank="10"/>
  </conditionalFormatting>
  <conditionalFormatting sqref="J28">
    <cfRule type="top10" priority="17" stopIfTrue="1" rank="10"/>
  </conditionalFormatting>
  <conditionalFormatting sqref="G29">
    <cfRule type="top10" priority="16" stopIfTrue="1" rank="10"/>
  </conditionalFormatting>
  <conditionalFormatting sqref="I29">
    <cfRule type="top10" priority="15" stopIfTrue="1" rank="10"/>
  </conditionalFormatting>
  <conditionalFormatting sqref="J29">
    <cfRule type="top10" priority="14" stopIfTrue="1" rank="10"/>
  </conditionalFormatting>
  <conditionalFormatting sqref="P29">
    <cfRule type="top10" priority="13" stopIfTrue="1" rank="10"/>
  </conditionalFormatting>
  <conditionalFormatting sqref="G26:G27">
    <cfRule type="top10" priority="12" stopIfTrue="1" rank="10"/>
  </conditionalFormatting>
  <conditionalFormatting sqref="O27">
    <cfRule type="top10" priority="11" stopIfTrue="1" rank="10"/>
  </conditionalFormatting>
  <conditionalFormatting sqref="G30">
    <cfRule type="top10" priority="10" stopIfTrue="1" rank="10"/>
  </conditionalFormatting>
  <conditionalFormatting sqref="I30">
    <cfRule type="top10" priority="9" stopIfTrue="1" rank="10"/>
  </conditionalFormatting>
  <conditionalFormatting sqref="J30">
    <cfRule type="top10" priority="8" stopIfTrue="1" rank="10"/>
  </conditionalFormatting>
  <conditionalFormatting sqref="P30">
    <cfRule type="top10" priority="7" stopIfTrue="1" rank="10"/>
  </conditionalFormatting>
  <conditionalFormatting sqref="I27">
    <cfRule type="top10" priority="6" stopIfTrue="1" rank="10"/>
  </conditionalFormatting>
  <conditionalFormatting sqref="J27">
    <cfRule type="top10" priority="5" stopIfTrue="1" rank="1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7E36BEF8097D4DB4FC9DEF107A6381" ma:contentTypeVersion="10" ma:contentTypeDescription="Crear nuevo documento." ma:contentTypeScope="" ma:versionID="f59389380b6af424003f28c451093b37">
  <xsd:schema xmlns:xsd="http://www.w3.org/2001/XMLSchema" xmlns:xs="http://www.w3.org/2001/XMLSchema" xmlns:p="http://schemas.microsoft.com/office/2006/metadata/properties" xmlns:ns1="http://schemas.microsoft.com/sharepoint/v3" xmlns:ns2="d22baf0b-de3e-4bd7-b1a9-d10f5c7c0317" targetNamespace="http://schemas.microsoft.com/office/2006/metadata/properties" ma:root="true" ma:fieldsID="fcba33033d3637ca8f1edc429223f312" ns1:_="" ns2:_="">
    <xsd:import namespace="http://schemas.microsoft.com/sharepoint/v3"/>
    <xsd:import namespace="d22baf0b-de3e-4bd7-b1a9-d10f5c7c031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Clasificaci_x00f3_n"/>
                <xsd:element ref="ns2:Fecha" minOccurs="0"/>
                <xsd:element ref="ns2:A_x00f1_o" minOccurs="0"/>
                <xsd:element ref="ns1:AverageRating" minOccurs="0"/>
                <xsd:element ref="ns1:RatingCount" minOccurs="0"/>
                <xsd:element ref="ns1:LikesCount" minOccurs="0"/>
                <xsd:element ref="ns1:RatedBy" minOccurs="0"/>
                <xsd:element ref="ns1:Ratings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6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7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LikesCount" ma:index="8" nillable="true" ma:displayName="Número de Me gusta" ma:internalName="LikesCount">
      <xsd:simpleType>
        <xsd:restriction base="dms:Unknown"/>
      </xsd:simpleType>
    </xsd:element>
    <xsd:element name="RatedBy" ma:index="11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dBy" ma:index="13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baf0b-de3e-4bd7-b1a9-d10f5c7c0317" elementFormDefault="qualified">
    <xsd:import namespace="http://schemas.microsoft.com/office/2006/documentManagement/types"/>
    <xsd:import namespace="http://schemas.microsoft.com/office/infopath/2007/PartnerControls"/>
    <xsd:element name="Descripci_x00f3_n" ma:index="1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Clasificaci_x00f3_n" ma:index="3" ma:displayName="Clasificación" ma:default="Planes de Desarrollo" ma:format="Dropdown" ma:internalName="Clasificaci_x00f3_n">
      <xsd:simpleType>
        <xsd:restriction base="dms:Choice">
          <xsd:enumeration value="Agenda Regulatoria"/>
          <xsd:enumeration value="Nuestra Políticas"/>
          <xsd:enumeration value="Plan Anticorrupción y de Atención al Ciudadano"/>
          <xsd:enumeration value="Plan Antitrámites"/>
          <xsd:enumeration value="Plan Anual de Seguridad y Salud En El Trabajo- SST"/>
          <xsd:enumeration value="Plan Anual de Vacantes"/>
          <xsd:enumeration value="Plan de Acción"/>
          <xsd:enumeration value="Plan de Acción Plan de Desarrollo"/>
          <xsd:enumeration value="Plan de acción PETI"/>
          <xsd:enumeration value="Plan de acción PTRSPI"/>
          <xsd:enumeration value="Plan de acción SPI"/>
          <xsd:enumeration value="Plan de Adquisiciones"/>
          <xsd:enumeration value="Plan de Incentivos Institucionales"/>
          <xsd:enumeration value="Plan de Mantenimiento de Infraestructura y Espacio Físico"/>
          <xsd:enumeration value="Plan de Participación Ciudadana"/>
          <xsd:enumeration value="Plan de Previsión de Recursos Humanos"/>
          <xsd:enumeration value="Plan de Servicio al Ciudadano"/>
          <xsd:enumeration value="Plan Estratégico de Talento Humano"/>
          <xsd:enumeration value="Plan Estratégico Institucional"/>
          <xsd:enumeration value="Plan Institucional de Archivos de la Entidad (PINAR)"/>
          <xsd:enumeration value="Plan Institucional de Capacitación"/>
          <xsd:enumeration value="Plan Operativo Anual de Inversiones POAI"/>
          <xsd:enumeration value="Planes de Desarrollo"/>
          <xsd:enumeration value="Planes de Mejoramiento"/>
          <xsd:enumeration value="Planes suscritos con la Contraloría General de la República"/>
          <xsd:enumeration value="Políticas Públicas"/>
          <xsd:enumeration value="Programas de Gobierno"/>
          <xsd:enumeration value="Programas y Proyectos"/>
          <xsd:enumeration value="Seguimiento al Plan de Desarrollo"/>
          <xsd:enumeration value="Sistema de Gestión MIPG"/>
        </xsd:restriction>
      </xsd:simpleType>
    </xsd:element>
    <xsd:element name="Fecha" ma:index="4" nillable="true" ma:displayName="Fecha" ma:format="DateOnly" ma:internalName="Fecha">
      <xsd:simpleType>
        <xsd:restriction base="dms:DateTime"/>
      </xsd:simpleType>
    </xsd:element>
    <xsd:element name="A_x00f1_o" ma:index="5" nillable="true" ma:displayName="Año" ma:default="2024" ma:format="Dropdown" ma:internalName="A_x00f1_o">
      <xsd:simpleType>
        <xsd:restriction base="dms:Choice">
          <xsd:enumeration value="1996"/>
          <xsd:enumeration value="2001"/>
          <xsd:enumeration value="2002"/>
          <xsd:enumeration value="2004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d22baf0b-de3e-4bd7-b1a9-d10f5c7c0317" xsi:nil="true"/>
    <Clasificaci_x00f3_n xmlns="d22baf0b-de3e-4bd7-b1a9-d10f5c7c0317">Plan Estratégico Institucional</Clasificaci_x00f3_n>
    <A_x00f1_o xmlns="d22baf0b-de3e-4bd7-b1a9-d10f5c7c0317">2017</A_x00f1_o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Descripci_x00f3_n xmlns="d22baf0b-de3e-4bd7-b1a9-d10f5c7c0317" xsi:nil="true"/>
  </documentManagement>
</p:properties>
</file>

<file path=customXml/itemProps1.xml><?xml version="1.0" encoding="utf-8"?>
<ds:datastoreItem xmlns:ds="http://schemas.openxmlformats.org/officeDocument/2006/customXml" ds:itemID="{815B16C1-A82D-4A57-87A2-2A4EBB0BB627}"/>
</file>

<file path=customXml/itemProps2.xml><?xml version="1.0" encoding="utf-8"?>
<ds:datastoreItem xmlns:ds="http://schemas.openxmlformats.org/officeDocument/2006/customXml" ds:itemID="{1264BBC3-1B2A-4C31-B1C9-A98791DA7154}"/>
</file>

<file path=customXml/itemProps3.xml><?xml version="1.0" encoding="utf-8"?>
<ds:datastoreItem xmlns:ds="http://schemas.openxmlformats.org/officeDocument/2006/customXml" ds:itemID="{F31BC9B3-E332-4E91-A5C1-A07707980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F14.2  PLANES DE MEJORAMIENT...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Maria Alejandra Majarres Riobueno</cp:lastModifiedBy>
  <dcterms:created xsi:type="dcterms:W3CDTF">2016-12-16T19:36:19Z</dcterms:created>
  <dcterms:modified xsi:type="dcterms:W3CDTF">2016-12-26T15:18:18Z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0x010100267E36BEF8097D4DB4FC9DEF107A6381</vt:lpwstr>
  </property>
</Properties>
</file>